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9465" windowHeight="11640" tabRatio="603" activeTab="0"/>
  </bookViews>
  <sheets>
    <sheet name="План" sheetId="1" r:id="rId1"/>
  </sheets>
  <definedNames>
    <definedName name="_xlnm.Print_Area" localSheetId="0">'План'!$A$1:$BN$12</definedName>
  </definedNames>
  <calcPr fullCalcOnLoad="1"/>
</workbook>
</file>

<file path=xl/sharedStrings.xml><?xml version="1.0" encoding="utf-8"?>
<sst xmlns="http://schemas.openxmlformats.org/spreadsheetml/2006/main" count="61" uniqueCount="29">
  <si>
    <t>№</t>
  </si>
  <si>
    <t>Наименование работ</t>
  </si>
  <si>
    <t>июнь</t>
  </si>
  <si>
    <t>март</t>
  </si>
  <si>
    <t>июль</t>
  </si>
  <si>
    <t>август</t>
  </si>
  <si>
    <t>сентябрь</t>
  </si>
  <si>
    <t>ноябрь</t>
  </si>
  <si>
    <t>май</t>
  </si>
  <si>
    <t>октябрь</t>
  </si>
  <si>
    <t>декабрь</t>
  </si>
  <si>
    <t>апрель</t>
  </si>
  <si>
    <t>Начальник ПТО</t>
  </si>
  <si>
    <t>Д.Г. Выхристюк</t>
  </si>
  <si>
    <t>Итого</t>
  </si>
  <si>
    <t>Исп. Галкина Н.Ю.</t>
  </si>
  <si>
    <t>Реконструкция надземной изоляции участка тепловой сети от П-обр. компенсатора ул. Холостая до ул. Демократическая</t>
  </si>
  <si>
    <t>Реконструкция котельного оборудования на котельной Жилмассива. Установка преобразователя частоты</t>
  </si>
  <si>
    <t>1 кв.</t>
  </si>
  <si>
    <t>2 кв.</t>
  </si>
  <si>
    <t>3 кв.</t>
  </si>
  <si>
    <t>4 кв.</t>
  </si>
  <si>
    <t>Всего затраты на год</t>
  </si>
  <si>
    <t xml:space="preserve"> -</t>
  </si>
  <si>
    <t>тыс. руб. без НДС</t>
  </si>
  <si>
    <t>план</t>
  </si>
  <si>
    <t>факт</t>
  </si>
  <si>
    <t>Отчет по выполнению инвестиционной программы в 2019г. Факт 6 мес.</t>
  </si>
  <si>
    <t>6 мес.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</si>
</sst>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0.0"/>
    <numFmt numFmtId="176" formatCode="0.000"/>
    <numFmt numFmtId="177" formatCode="0.00000"/>
    <numFmt numFmtId="178" formatCode="0.0000"/>
    <numFmt numFmtId="179" formatCode="0.000000"/>
    <numFmt numFmtId="180" formatCode="0.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186" fontId="7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15" zoomScaleNormal="115" zoomScalePageLayoutView="0" workbookViewId="0" topLeftCell="A4">
      <selection activeCell="D3" sqref="D3"/>
    </sheetView>
  </sheetViews>
  <sheetFormatPr defaultColWidth="9.00390625" defaultRowHeight="12.75"/>
  <cols>
    <col min="1" max="1" width="3.625" style="3" customWidth="1"/>
    <col min="2" max="2" width="28.75390625" style="3" customWidth="1"/>
    <col min="3" max="3" width="9.625" style="8" customWidth="1"/>
    <col min="4" max="5" width="7.875" style="8" customWidth="1"/>
    <col min="6" max="7" width="7.875" style="7" customWidth="1"/>
    <col min="8" max="8" width="6.875" style="8" hidden="1" customWidth="1"/>
    <col min="9" max="9" width="0.12890625" style="8" hidden="1" customWidth="1"/>
    <col min="10" max="10" width="8.875" style="8" customWidth="1"/>
    <col min="11" max="11" width="8.25390625" style="8" customWidth="1"/>
    <col min="12" max="12" width="6.125" style="15" hidden="1" customWidth="1"/>
    <col min="13" max="13" width="6.25390625" style="15" hidden="1" customWidth="1"/>
    <col min="14" max="15" width="7.00390625" style="15" hidden="1" customWidth="1"/>
    <col min="16" max="16" width="7.375" style="8" hidden="1" customWidth="1"/>
    <col min="17" max="17" width="7.625" style="8" hidden="1" customWidth="1"/>
    <col min="18" max="19" width="7.375" style="8" hidden="1" customWidth="1"/>
    <col min="20" max="23" width="7.25390625" style="8" hidden="1" customWidth="1"/>
    <col min="24" max="24" width="8.875" style="35" customWidth="1"/>
    <col min="25" max="25" width="6.625" style="8" customWidth="1"/>
    <col min="26" max="16384" width="9.125" style="3" customWidth="1"/>
  </cols>
  <sheetData>
    <row r="1" spans="1:24" s="30" customFormat="1" ht="25.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52"/>
      <c r="X1" s="36"/>
    </row>
    <row r="2" spans="1:24" s="30" customFormat="1" ht="2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6"/>
    </row>
    <row r="3" spans="1:17" ht="22.5" customHeight="1">
      <c r="A3" s="2"/>
      <c r="B3" s="4"/>
      <c r="C3" s="6"/>
      <c r="D3" s="6"/>
      <c r="E3" s="6"/>
      <c r="H3" s="6"/>
      <c r="I3" s="6" t="s">
        <v>24</v>
      </c>
      <c r="J3" s="6" t="s">
        <v>24</v>
      </c>
      <c r="K3" s="3"/>
      <c r="M3" s="20"/>
      <c r="P3" s="6"/>
      <c r="Q3" s="6"/>
    </row>
    <row r="4" spans="1:25" ht="28.5" customHeight="1">
      <c r="A4" s="61" t="s">
        <v>0</v>
      </c>
      <c r="B4" s="61" t="s">
        <v>1</v>
      </c>
      <c r="C4" s="66" t="s">
        <v>22</v>
      </c>
      <c r="D4" s="62" t="s">
        <v>18</v>
      </c>
      <c r="E4" s="63"/>
      <c r="F4" s="62" t="s">
        <v>19</v>
      </c>
      <c r="G4" s="63"/>
      <c r="H4" s="62" t="s">
        <v>3</v>
      </c>
      <c r="I4" s="63"/>
      <c r="J4" s="58" t="s">
        <v>28</v>
      </c>
      <c r="K4" s="59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Y4" s="3"/>
    </row>
    <row r="5" spans="1:25" ht="33" customHeight="1">
      <c r="A5" s="61"/>
      <c r="B5" s="61"/>
      <c r="C5" s="66"/>
      <c r="D5" s="1" t="s">
        <v>25</v>
      </c>
      <c r="E5" s="1" t="s">
        <v>26</v>
      </c>
      <c r="F5" s="1" t="s">
        <v>25</v>
      </c>
      <c r="G5" s="1" t="s">
        <v>26</v>
      </c>
      <c r="H5" s="1" t="s">
        <v>25</v>
      </c>
      <c r="I5" s="1" t="s">
        <v>26</v>
      </c>
      <c r="J5" s="53" t="s">
        <v>25</v>
      </c>
      <c r="K5" s="53" t="s">
        <v>26</v>
      </c>
      <c r="L5" s="11" t="s">
        <v>11</v>
      </c>
      <c r="M5" s="11" t="s">
        <v>8</v>
      </c>
      <c r="N5" s="11" t="s">
        <v>2</v>
      </c>
      <c r="O5" s="54" t="s">
        <v>19</v>
      </c>
      <c r="P5" s="1" t="s">
        <v>4</v>
      </c>
      <c r="Q5" s="1" t="s">
        <v>5</v>
      </c>
      <c r="R5" s="13" t="s">
        <v>6</v>
      </c>
      <c r="S5" s="55" t="s">
        <v>20</v>
      </c>
      <c r="T5" s="1" t="s">
        <v>9</v>
      </c>
      <c r="U5" s="1" t="s">
        <v>7</v>
      </c>
      <c r="V5" s="1" t="s">
        <v>10</v>
      </c>
      <c r="W5" s="53" t="s">
        <v>21</v>
      </c>
      <c r="Y5" s="3"/>
    </row>
    <row r="6" spans="1:24" s="5" customFormat="1" ht="61.5" customHeight="1">
      <c r="A6" s="14">
        <v>1</v>
      </c>
      <c r="B6" s="41" t="s">
        <v>16</v>
      </c>
      <c r="C6" s="19">
        <f>Q6</f>
        <v>1620.9166666666667</v>
      </c>
      <c r="D6" s="17" t="s">
        <v>23</v>
      </c>
      <c r="E6" s="17" t="s">
        <v>23</v>
      </c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  <c r="K6" s="57" t="s">
        <v>23</v>
      </c>
      <c r="L6" s="31"/>
      <c r="M6" s="31"/>
      <c r="N6" s="17"/>
      <c r="O6" s="17"/>
      <c r="P6" s="17"/>
      <c r="Q6" s="17">
        <f>1945.1/1.2</f>
        <v>1620.9166666666667</v>
      </c>
      <c r="R6" s="17"/>
      <c r="S6" s="57">
        <f>P6+Q6+R6</f>
        <v>1620.9166666666667</v>
      </c>
      <c r="T6" s="17"/>
      <c r="U6" s="17"/>
      <c r="V6" s="17"/>
      <c r="W6" s="17"/>
      <c r="X6" s="37"/>
    </row>
    <row r="7" spans="1:27" s="5" customFormat="1" ht="58.5" customHeight="1">
      <c r="A7" s="14">
        <v>2</v>
      </c>
      <c r="B7" s="40" t="s">
        <v>17</v>
      </c>
      <c r="C7" s="19">
        <f>+R7</f>
        <v>8401.666666666668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  <c r="I7" s="17" t="s">
        <v>23</v>
      </c>
      <c r="J7" s="17" t="s">
        <v>23</v>
      </c>
      <c r="K7" s="57" t="s">
        <v>23</v>
      </c>
      <c r="L7" s="31"/>
      <c r="M7" s="31"/>
      <c r="N7" s="19"/>
      <c r="O7" s="19"/>
      <c r="P7" s="17"/>
      <c r="Q7" s="17"/>
      <c r="R7" s="17">
        <f>10082/1.2</f>
        <v>8401.666666666668</v>
      </c>
      <c r="S7" s="57">
        <f>P7+Q7+R7</f>
        <v>8401.666666666668</v>
      </c>
      <c r="T7" s="17"/>
      <c r="U7" s="17"/>
      <c r="V7" s="45"/>
      <c r="W7" s="45"/>
      <c r="X7" s="37"/>
      <c r="Y7" s="44"/>
      <c r="Z7" s="46"/>
      <c r="AA7" s="43"/>
    </row>
    <row r="8" spans="1:28" ht="25.5" customHeight="1">
      <c r="A8" s="14"/>
      <c r="B8" s="22" t="s">
        <v>14</v>
      </c>
      <c r="C8" s="48">
        <f>SUM(C7:C7)+C6</f>
        <v>10022.583333333334</v>
      </c>
      <c r="D8" s="17" t="s">
        <v>23</v>
      </c>
      <c r="E8" s="17" t="s">
        <v>23</v>
      </c>
      <c r="F8" s="17" t="s">
        <v>23</v>
      </c>
      <c r="G8" s="17" t="s">
        <v>23</v>
      </c>
      <c r="H8" s="17" t="s">
        <v>23</v>
      </c>
      <c r="I8" s="17" t="s">
        <v>23</v>
      </c>
      <c r="J8" s="17" t="s">
        <v>23</v>
      </c>
      <c r="K8" s="57" t="s">
        <v>23</v>
      </c>
      <c r="L8" s="29"/>
      <c r="M8" s="29"/>
      <c r="N8" s="48"/>
      <c r="O8" s="48"/>
      <c r="P8" s="48"/>
      <c r="Q8" s="57">
        <f>1945.1/1.2</f>
        <v>1620.9166666666667</v>
      </c>
      <c r="R8" s="29">
        <f>SUM(R7:R7)</f>
        <v>8401.666666666668</v>
      </c>
      <c r="S8" s="57">
        <f>P8+Q8+R8</f>
        <v>10022.583333333334</v>
      </c>
      <c r="T8" s="29"/>
      <c r="U8" s="48"/>
      <c r="V8" s="39"/>
      <c r="W8" s="39"/>
      <c r="X8" s="37"/>
      <c r="Y8" s="3"/>
      <c r="AB8" s="47"/>
    </row>
    <row r="9" spans="1:24" s="18" customFormat="1" ht="60.7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42"/>
      <c r="V9" s="25"/>
      <c r="W9" s="25"/>
      <c r="X9" s="38"/>
    </row>
    <row r="10" spans="1:24" s="28" customFormat="1" ht="24" customHeight="1">
      <c r="A10" s="27"/>
      <c r="B10" s="49" t="s">
        <v>12</v>
      </c>
      <c r="C10" s="50"/>
      <c r="D10" s="50"/>
      <c r="E10" s="50"/>
      <c r="F10" s="60" t="s">
        <v>13</v>
      </c>
      <c r="G10" s="60"/>
      <c r="H10" s="60"/>
      <c r="I10" s="60"/>
      <c r="J10" s="60"/>
      <c r="K10" s="60"/>
      <c r="L10" s="60"/>
      <c r="M10" s="50"/>
      <c r="N10" s="50"/>
      <c r="O10" s="50"/>
      <c r="P10" s="64" t="s">
        <v>13</v>
      </c>
      <c r="Q10" s="64"/>
      <c r="R10" s="64"/>
      <c r="S10" s="51"/>
      <c r="T10" s="33"/>
      <c r="U10" s="33"/>
      <c r="V10" s="21"/>
      <c r="W10" s="21"/>
      <c r="X10" s="36"/>
    </row>
    <row r="11" spans="1:24" s="28" customFormat="1" ht="74.25" customHeight="1">
      <c r="A11" s="9"/>
      <c r="B11" s="32"/>
      <c r="C11" s="10"/>
      <c r="D11" s="10"/>
      <c r="E11" s="10"/>
      <c r="F11" s="12"/>
      <c r="G11" s="12"/>
      <c r="H11" s="10"/>
      <c r="I11" s="10"/>
      <c r="J11" s="10"/>
      <c r="K11" s="10"/>
      <c r="L11" s="16"/>
      <c r="M11" s="3"/>
      <c r="N11" s="16"/>
      <c r="O11" s="16"/>
      <c r="P11" s="34"/>
      <c r="Q11" s="34"/>
      <c r="R11" s="34"/>
      <c r="S11" s="34"/>
      <c r="T11" s="10"/>
      <c r="U11" s="10"/>
      <c r="V11" s="10"/>
      <c r="W11" s="10"/>
      <c r="X11" s="36"/>
    </row>
    <row r="12" spans="1:23" ht="17.25" customHeight="1">
      <c r="A12" s="9"/>
      <c r="B12" s="26" t="s">
        <v>15</v>
      </c>
      <c r="C12" s="10"/>
      <c r="D12" s="10"/>
      <c r="E12" s="10"/>
      <c r="F12" s="12"/>
      <c r="G12" s="12"/>
      <c r="H12" s="10"/>
      <c r="I12" s="10"/>
      <c r="J12" s="10"/>
      <c r="K12" s="10"/>
      <c r="L12" s="16"/>
      <c r="M12" s="3"/>
      <c r="N12" s="16"/>
      <c r="O12" s="16"/>
      <c r="P12" s="10"/>
      <c r="Q12" s="10"/>
      <c r="R12" s="10"/>
      <c r="S12" s="10"/>
      <c r="T12" s="10"/>
      <c r="U12" s="10"/>
      <c r="V12" s="10"/>
      <c r="W12" s="10"/>
    </row>
    <row r="13" ht="24.75" customHeight="1"/>
  </sheetData>
  <sheetProtection/>
  <mergeCells count="10">
    <mergeCell ref="P10:R10"/>
    <mergeCell ref="A1:V1"/>
    <mergeCell ref="C4:C5"/>
    <mergeCell ref="B4:B5"/>
    <mergeCell ref="J4:K4"/>
    <mergeCell ref="F10:L10"/>
    <mergeCell ref="A4:A5"/>
    <mergeCell ref="D4:E4"/>
    <mergeCell ref="F4:G4"/>
    <mergeCell ref="H4:I4"/>
  </mergeCells>
  <printOptions horizontalCentered="1"/>
  <pageMargins left="0.7874015748031497" right="0.5905511811023623" top="0.5905511811023623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User</dc:creator>
  <cp:keywords/>
  <dc:description/>
  <cp:lastModifiedBy>Галкина</cp:lastModifiedBy>
  <cp:lastPrinted>2019-06-18T11:12:37Z</cp:lastPrinted>
  <dcterms:created xsi:type="dcterms:W3CDTF">2002-11-21T13:06:05Z</dcterms:created>
  <dcterms:modified xsi:type="dcterms:W3CDTF">2019-06-18T11:12:38Z</dcterms:modified>
  <cp:category/>
  <cp:version/>
  <cp:contentType/>
  <cp:contentStatus/>
</cp:coreProperties>
</file>